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3\Brokers\Brokers List\CTDI POLAND\RMA PORTAL - INVOICE TEMPLATES\"/>
    </mc:Choice>
  </mc:AlternateContent>
  <xr:revisionPtr revIDLastSave="0" documentId="13_ncr:1_{2A169870-EEC3-4A9F-9A13-9C05FF3E1734}" xr6:coauthVersionLast="47" xr6:coauthVersionMax="47" xr10:uidLastSave="{00000000-0000-0000-0000-000000000000}"/>
  <workbookProtection workbookAlgorithmName="SHA-512" workbookHashValue="5Z7MSZ6d6ycjXexPhVEFZKakX2WxeIfWQAAtRlso+1Dgh/78ZD4Au0EvEf6HMzpKgBzT2rOqdEYwZR26/Zm41Q==" workbookSaltValue="14/BVkPXbQskAfU8L4T+YQ==" workbookSpinCount="100000" lockStructure="1"/>
  <bookViews>
    <workbookView xWindow="-120" yWindow="-120" windowWidth="29040" windowHeight="15840" xr2:uid="{97EC7234-58EE-42B9-9B02-8749CD4301B9}"/>
  </bookViews>
  <sheets>
    <sheet name="Invoice" sheetId="1" r:id="rId1"/>
    <sheet name="DropDown" sheetId="3" state="hidden" r:id="rId2"/>
  </sheets>
  <definedNames>
    <definedName name="_xlnm.Print_Area" localSheetId="0">Invoice!$A$1:$L$28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17" i="1"/>
  <c r="L23" i="1"/>
  <c r="L24" i="1"/>
  <c r="H25" i="1" l="1"/>
  <c r="L22" i="1" l="1"/>
  <c r="L21" i="1"/>
  <c r="L20" i="1"/>
  <c r="L19" i="1"/>
  <c r="L18" i="1"/>
  <c r="L17" i="1"/>
  <c r="L25" i="1" l="1"/>
</calcChain>
</file>

<file path=xl/sharedStrings.xml><?xml version="1.0" encoding="utf-8"?>
<sst xmlns="http://schemas.openxmlformats.org/spreadsheetml/2006/main" count="72" uniqueCount="69">
  <si>
    <t xml:space="preserve">  </t>
  </si>
  <si>
    <t>CTDI Poland Sp. z o. o.</t>
  </si>
  <si>
    <t xml:space="preserve">Logistics    </t>
  </si>
  <si>
    <t>05-090 Sękocin Stary</t>
  </si>
  <si>
    <t>Poland</t>
  </si>
  <si>
    <t>ul. Logistyczna 7</t>
  </si>
  <si>
    <t>Incoterms:</t>
  </si>
  <si>
    <t>DAP Sękocin Stary</t>
  </si>
  <si>
    <t>EORI:</t>
  </si>
  <si>
    <t>PL525217230600000</t>
  </si>
  <si>
    <t>FATTURA DOGANALE n:</t>
  </si>
  <si>
    <t xml:space="preserve">INDIRIZZO DEL MITTENTE:  </t>
  </si>
  <si>
    <t>SPEDIZIONE A E IMPORTATORE DI RIFERIMENTO :</t>
  </si>
  <si>
    <t>DETTAGLI DELLA SPEDIZIONE</t>
  </si>
  <si>
    <t xml:space="preserve">Nome della società: </t>
  </si>
  <si>
    <t>Numero AWB:</t>
  </si>
  <si>
    <t xml:space="preserve">Nome dell'attenzione:  </t>
  </si>
  <si>
    <t xml:space="preserve">Dipartimento: </t>
  </si>
  <si>
    <t>Vettore:</t>
  </si>
  <si>
    <t xml:space="preserve">Indirizzo: </t>
  </si>
  <si>
    <t>Numero di pacchetti</t>
  </si>
  <si>
    <t xml:space="preserve">Città/Codice postale: </t>
  </si>
  <si>
    <t>Città/Codice postale:</t>
  </si>
  <si>
    <t>Peso lordo [kg]</t>
  </si>
  <si>
    <t xml:space="preserve">Paese: </t>
  </si>
  <si>
    <t>Paese:</t>
  </si>
  <si>
    <t xml:space="preserve">Numero di telefono: </t>
  </si>
  <si>
    <t>Data della fattura:</t>
  </si>
  <si>
    <t>Nome del contatto:</t>
  </si>
  <si>
    <t>Numero di parte Zebra
(PN)</t>
  </si>
  <si>
    <t>Descrizione del prodotto</t>
  </si>
  <si>
    <t>Paese di origine (COO)</t>
  </si>
  <si>
    <t>Quantità (Q.tà)</t>
  </si>
  <si>
    <t>Codice Doganale Merceologico</t>
  </si>
  <si>
    <t>FMV Valore unitario
[Dollari USA]</t>
  </si>
  <si>
    <t>Valore subtotale
[Dollari USA]</t>
  </si>
  <si>
    <t>Quantità totale / Valore [USD]:</t>
  </si>
  <si>
    <t xml:space="preserve">MOTIVO DELL'ESPORTAZIONE: UNITÀ DA RIPARARE </t>
  </si>
  <si>
    <t>VALORE SOLO AI FINI DOGANALI: NESSUN VALORE COMMERCIALE</t>
  </si>
  <si>
    <t>Descrizione amichevole</t>
  </si>
  <si>
    <t>Peso
(kg)</t>
  </si>
  <si>
    <t>Friendly Description</t>
  </si>
  <si>
    <t>6 Digit HS</t>
  </si>
  <si>
    <t>THERMAL PRINTER</t>
  </si>
  <si>
    <t>BATTERY CHARGER W/POWER SUPPLY AND CORD FOR THERMAL PRINTER</t>
  </si>
  <si>
    <t>CHARGING CRADLE</t>
  </si>
  <si>
    <t>CONTROL PANEL FOR THERMAL PRINTER</t>
  </si>
  <si>
    <t>CUTTER KIT FOR THERMAL PRINTER</t>
  </si>
  <si>
    <t>DISPENSER KIT FOR THERMAL PRINTER</t>
  </si>
  <si>
    <t>DPI CONVERSION KIT FOR THERMAL PRINTER</t>
  </si>
  <si>
    <t>EXTERNAL POWER ADAPTOR</t>
  </si>
  <si>
    <t>INTERNAL ZEBRANET PRINT SERVER KIT FOR THERMAL PRINTER</t>
  </si>
  <si>
    <t>Li-Ion BATTERY or BATTERY</t>
  </si>
  <si>
    <t>MAIN LOGIC BOARD ASSEMBLY FOR PRINTER</t>
  </si>
  <si>
    <t>MOTOR AND SPINDLE ASSEMBLY FOR THERMAL PRINTER</t>
  </si>
  <si>
    <t>MOTOR ASSEMBLY FOR THERMAL PRINTER</t>
  </si>
  <si>
    <t>PCB ASSEMBLY FOR THERMAL PRINTER</t>
  </si>
  <si>
    <t>PCB ZIP ENCODER ASSEMBLY</t>
  </si>
  <si>
    <t>PLASTIC PRINTER RIBBON, COLOR</t>
  </si>
  <si>
    <t>PLATEN ROLLER FOR THERMAL PRINTER</t>
  </si>
  <si>
    <t>POWER SUPPLY FOR THERMAL PRINTER</t>
  </si>
  <si>
    <t>PRINT SERVER KIT FOR THERMAL PRINTER</t>
  </si>
  <si>
    <t>PRINTHEAD ASSEMBLY FOR THERMAL PRINTER</t>
  </si>
  <si>
    <t>PRINTHEAD CONVERSION MODULE FOR THERMAL PRINTER</t>
  </si>
  <si>
    <t>RFID UPGRADE KIT FOR THERMAL PRINTER</t>
  </si>
  <si>
    <t>WIFI RADIO MODULE CARD FOR THERMAL PRINTER</t>
  </si>
  <si>
    <t>Numero di autorizzazione alla riparazione (RMA)</t>
  </si>
  <si>
    <t>Numero di serie (S/N)</t>
  </si>
  <si>
    <t>logistyka@ctdi.eu, 48 885-267- 269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</si>
</sst>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###\ ##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000000"/>
      </bottom>
      <diagonal/>
    </border>
    <border>
      <left/>
      <right/>
      <top style="thin">
        <color indexed="64"/>
      </top>
      <bottom style="thick">
        <color rgb="FF000000"/>
      </bottom>
      <diagonal/>
    </border>
    <border>
      <left/>
      <right style="medium">
        <color rgb="FF000000"/>
      </right>
      <top style="thin">
        <color indexed="64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1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3" borderId="29" xfId="0" applyFont="1" applyFill="1" applyBorder="1"/>
    <xf numFmtId="164" fontId="5" fillId="3" borderId="29" xfId="0" applyNumberFormat="1" applyFont="1" applyFill="1" applyBorder="1"/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26" xfId="0" applyBorder="1" applyProtection="1">
      <protection locked="0"/>
    </xf>
    <xf numFmtId="164" fontId="0" fillId="0" borderId="26" xfId="0" applyNumberFormat="1" applyBorder="1" applyProtection="1"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2" xfId="0" applyBorder="1" applyProtection="1">
      <protection locked="0"/>
    </xf>
    <xf numFmtId="0" fontId="5" fillId="2" borderId="60" xfId="0" applyFont="1" applyFill="1" applyBorder="1" applyAlignment="1">
      <alignment vertical="center" wrapText="1"/>
    </xf>
    <xf numFmtId="0" fontId="5" fillId="0" borderId="61" xfId="0" applyFont="1" applyBorder="1" applyAlignment="1">
      <alignment vertical="center"/>
    </xf>
    <xf numFmtId="0" fontId="5" fillId="2" borderId="61" xfId="0" applyFont="1" applyFill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0" fillId="0" borderId="63" xfId="0" applyBorder="1" applyProtection="1">
      <protection locked="0"/>
    </xf>
    <xf numFmtId="0" fontId="0" fillId="0" borderId="33" xfId="0" applyBorder="1" applyProtection="1">
      <protection locked="0"/>
    </xf>
    <xf numFmtId="165" fontId="0" fillId="3" borderId="33" xfId="0" applyNumberFormat="1" applyFill="1" applyBorder="1"/>
    <xf numFmtId="164" fontId="0" fillId="0" borderId="33" xfId="0" applyNumberFormat="1" applyBorder="1" applyProtection="1">
      <protection locked="0"/>
    </xf>
    <xf numFmtId="164" fontId="0" fillId="3" borderId="64" xfId="0" applyNumberFormat="1" applyFill="1" applyBorder="1"/>
    <xf numFmtId="165" fontId="0" fillId="3" borderId="2" xfId="0" applyNumberFormat="1" applyFill="1" applyBorder="1"/>
    <xf numFmtId="164" fontId="0" fillId="0" borderId="2" xfId="0" applyNumberFormat="1" applyBorder="1" applyProtection="1">
      <protection locked="0"/>
    </xf>
    <xf numFmtId="164" fontId="0" fillId="3" borderId="65" xfId="0" applyNumberFormat="1" applyFill="1" applyBorder="1"/>
    <xf numFmtId="165" fontId="0" fillId="3" borderId="26" xfId="0" applyNumberFormat="1" applyFill="1" applyBorder="1"/>
    <xf numFmtId="164" fontId="0" fillId="3" borderId="66" xfId="0" applyNumberFormat="1" applyFill="1" applyBorder="1"/>
    <xf numFmtId="0" fontId="5" fillId="0" borderId="25" xfId="0" applyFont="1" applyBorder="1"/>
    <xf numFmtId="0" fontId="0" fillId="0" borderId="30" xfId="0" applyBorder="1"/>
    <xf numFmtId="164" fontId="5" fillId="0" borderId="29" xfId="0" applyNumberFormat="1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left"/>
      <protection locked="0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6" fillId="0" borderId="53" xfId="1" applyBorder="1" applyAlignment="1" applyProtection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27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2" borderId="61" xfId="0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49" fontId="2" fillId="0" borderId="5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23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9526</xdr:colOff>
      <xdr:row>8</xdr:row>
      <xdr:rowOff>114299</xdr:rowOff>
    </xdr:from>
    <xdr:to>
      <xdr:col>17</xdr:col>
      <xdr:colOff>276225</xdr:colOff>
      <xdr:row>15</xdr:row>
      <xdr:rowOff>1028700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51765F-1101-42E5-B9E9-1CBC4978BBBA}"/>
            </a:ext>
          </a:extLst>
        </xdr:cNvPr>
        <xdr:cNvSpPr txBox="1"/>
      </xdr:nvSpPr>
      <xdr:spPr>
        <a:xfrm>
          <a:off x="12906376" y="1981199"/>
          <a:ext cx="2705099" cy="2800351"/>
        </a:xfrm>
        <a:prstGeom prst="rect">
          <a:avLst/>
        </a:prstGeom>
        <a:solidFill>
          <a:schemeClr val="bg1"/>
        </a:solidFill>
        <a:ln w="190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pPr rtl="0" eaLnBrk="1" latinLnBrk="0" hangingPunct="1"/>
          <a:r>
            <a:rPr lang="en-US" sz="1100" b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Gentile cliente,</a:t>
          </a:r>
          <a:endParaRPr lang="en-US" sz="1100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rtl="0" eaLnBrk="1" latinLnBrk="0" hangingPunct="1"/>
          <a:r>
            <a:rPr lang="en-US" sz="1100" b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Le colonne evidenziate in giallo sono obbligatorie </a:t>
          </a:r>
          <a:r>
            <a:rPr lang="en-US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per l'importazione in Polonia e </a:t>
          </a:r>
          <a:r>
            <a:rPr lang="en-US" sz="1100" b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devono essere compilate correttamente !!! I campi grigi sono calcolati automaticamente.</a:t>
          </a:r>
        </a:p>
        <a:p>
          <a:pPr rtl="0" eaLnBrk="1" latinLnBrk="0" hangingPunct="1"/>
          <a:endParaRPr lang="en-US" sz="1100" b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rtl="0" eaLnBrk="1" latinLnBrk="0" hangingPunct="1"/>
          <a:r>
            <a:rPr lang="it-IT" sz="1100">
              <a:latin typeface="Calibri" panose="020F0502020204030204" pitchFamily="34" charset="0"/>
              <a:cs typeface="Calibri" panose="020F0502020204030204" pitchFamily="34" charset="0"/>
            </a:rPr>
            <a:t>Per selezionare Descrizione amichevole, si deve utilizzare il menu a discesa.</a:t>
          </a:r>
          <a:r>
            <a:rPr lang="it-IT" sz="1100" baseline="0">
              <a:latin typeface="Calibri" panose="020F0502020204030204" pitchFamily="34" charset="0"/>
              <a:cs typeface="Calibri" panose="020F0502020204030204" pitchFamily="34" charset="0"/>
            </a:rPr>
            <a:t> Così si c</a:t>
          </a:r>
          <a:r>
            <a:rPr lang="it-IT" sz="1100">
              <a:latin typeface="Calibri" panose="020F0502020204030204" pitchFamily="34" charset="0"/>
              <a:cs typeface="Calibri" panose="020F0502020204030204" pitchFamily="34" charset="0"/>
            </a:rPr>
            <a:t>ompleterà automaticamente il codice doganale della merce. </a:t>
          </a:r>
        </a:p>
        <a:p>
          <a:pPr rtl="0" eaLnBrk="1" latinLnBrk="0" hangingPunct="1"/>
          <a:endParaRPr lang="it-IT" sz="1100">
            <a:latin typeface="Calibri" panose="020F0502020204030204" pitchFamily="34" charset="0"/>
            <a:cs typeface="Calibri" panose="020F0502020204030204" pitchFamily="34" charset="0"/>
          </a:endParaRPr>
        </a:p>
        <a:p>
          <a:pPr rtl="0" eaLnBrk="1" latinLnBrk="0" hangingPunct="1"/>
          <a:r>
            <a:rPr lang="it-IT" sz="1100">
              <a:latin typeface="Calibri" panose="020F0502020204030204" pitchFamily="34" charset="0"/>
              <a:cs typeface="Calibri" panose="020F0502020204030204" pitchFamily="34" charset="0"/>
            </a:rPr>
            <a:t>Se ha bisogno di righe aggiuntive per più elementi, copia l'ultima riga e inseriscila sotto le righe selezionate</a:t>
          </a:r>
          <a:endParaRPr lang="en-US" sz="1100">
            <a:effectLst/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E0E0C-EBF3-4BE9-8BB1-9FEE9DB052BA}">
  <sheetPr>
    <pageSetUpPr fitToPage="1"/>
  </sheetPr>
  <dimension ref="A1:L29"/>
  <sheetViews>
    <sheetView tabSelected="1" view="pageBreakPreview" zoomScaleNormal="100" zoomScaleSheetLayoutView="100" workbookViewId="0">
      <selection activeCell="D12" sqref="D12:G12"/>
    </sheetView>
  </sheetViews>
  <sheetFormatPr defaultRowHeight="15" x14ac:dyDescent="0.25"/>
  <cols>
    <col min="1" max="1" width="20.42578125" customWidth="1"/>
    <col min="2" max="2" width="36.42578125" customWidth="1"/>
    <col min="3" max="3" width="19.42578125" customWidth="1"/>
    <col min="4" max="4" width="43.42578125" customWidth="1"/>
    <col min="5" max="6" width="18.140625" customWidth="1"/>
    <col min="7" max="7" width="9.140625" customWidth="1"/>
    <col min="8" max="8" width="11.42578125" customWidth="1"/>
    <col min="9" max="9" width="11.5703125" customWidth="1"/>
    <col min="10" max="10" width="17.5703125" customWidth="1"/>
    <col min="11" max="11" width="12" customWidth="1"/>
    <col min="12" max="12" width="10.5703125" customWidth="1"/>
  </cols>
  <sheetData>
    <row r="1" spans="1:12" ht="11.25" customHeight="1" thickBot="1" x14ac:dyDescent="0.3"/>
    <row r="2" spans="1:12" ht="24" thickBot="1" x14ac:dyDescent="0.4">
      <c r="B2" s="11" t="s">
        <v>10</v>
      </c>
      <c r="C2" s="74"/>
      <c r="D2" s="75"/>
    </row>
    <row r="3" spans="1:12" x14ac:dyDescent="0.25">
      <c r="B3" s="2"/>
    </row>
    <row r="4" spans="1:12" ht="15.75" thickBot="1" x14ac:dyDescent="0.3"/>
    <row r="5" spans="1:12" ht="15" customHeight="1" thickTop="1" thickBot="1" x14ac:dyDescent="0.3">
      <c r="A5" s="40" t="s">
        <v>11</v>
      </c>
      <c r="B5" s="41"/>
      <c r="C5" s="83" t="s">
        <v>12</v>
      </c>
      <c r="D5" s="84"/>
      <c r="E5" s="84"/>
      <c r="F5" s="84"/>
      <c r="G5" s="41"/>
      <c r="H5" s="76" t="s">
        <v>13</v>
      </c>
      <c r="I5" s="77"/>
      <c r="J5" s="77"/>
      <c r="K5" s="77"/>
      <c r="L5" s="78"/>
    </row>
    <row r="6" spans="1:12" x14ac:dyDescent="0.25">
      <c r="A6" s="6" t="s">
        <v>14</v>
      </c>
      <c r="B6" s="21"/>
      <c r="C6" s="8" t="s">
        <v>14</v>
      </c>
      <c r="D6" s="49" t="s">
        <v>1</v>
      </c>
      <c r="E6" s="50"/>
      <c r="F6" s="50"/>
      <c r="G6" s="51"/>
      <c r="H6" s="79" t="s">
        <v>15</v>
      </c>
      <c r="I6" s="80"/>
      <c r="J6" s="81"/>
      <c r="K6" s="81"/>
      <c r="L6" s="82"/>
    </row>
    <row r="7" spans="1:12" ht="25.5" customHeight="1" x14ac:dyDescent="0.25">
      <c r="A7" s="6" t="s">
        <v>16</v>
      </c>
      <c r="B7" s="21"/>
      <c r="C7" s="8" t="s">
        <v>17</v>
      </c>
      <c r="D7" s="43" t="s">
        <v>2</v>
      </c>
      <c r="E7" s="44"/>
      <c r="F7" s="44"/>
      <c r="G7" s="45"/>
      <c r="H7" s="72" t="s">
        <v>18</v>
      </c>
      <c r="I7" s="73"/>
      <c r="J7" s="70"/>
      <c r="K7" s="70"/>
      <c r="L7" s="71"/>
    </row>
    <row r="8" spans="1:12" ht="15" customHeight="1" x14ac:dyDescent="0.25">
      <c r="A8" s="7" t="s">
        <v>19</v>
      </c>
      <c r="B8" s="15"/>
      <c r="C8" s="9" t="s">
        <v>19</v>
      </c>
      <c r="D8" s="52" t="s">
        <v>5</v>
      </c>
      <c r="E8" s="53"/>
      <c r="F8" s="53"/>
      <c r="G8" s="54"/>
      <c r="H8" s="64" t="s">
        <v>20</v>
      </c>
      <c r="I8" s="65"/>
      <c r="J8" s="66"/>
      <c r="K8" s="66"/>
      <c r="L8" s="67"/>
    </row>
    <row r="9" spans="1:12" x14ac:dyDescent="0.25">
      <c r="A9" s="5" t="s">
        <v>0</v>
      </c>
      <c r="B9" s="15"/>
      <c r="C9" s="10"/>
      <c r="D9" s="55"/>
      <c r="E9" s="56"/>
      <c r="F9" s="56"/>
      <c r="G9" s="57"/>
      <c r="H9" s="68"/>
      <c r="I9" s="69"/>
      <c r="J9" s="70"/>
      <c r="K9" s="70"/>
      <c r="L9" s="71"/>
    </row>
    <row r="10" spans="1:12" ht="25.5" customHeight="1" x14ac:dyDescent="0.25">
      <c r="A10" s="6" t="s">
        <v>21</v>
      </c>
      <c r="B10" s="14"/>
      <c r="C10" s="8" t="s">
        <v>22</v>
      </c>
      <c r="D10" s="43" t="s">
        <v>3</v>
      </c>
      <c r="E10" s="44"/>
      <c r="F10" s="44"/>
      <c r="G10" s="45"/>
      <c r="H10" s="72" t="s">
        <v>23</v>
      </c>
      <c r="I10" s="73"/>
      <c r="J10" s="70"/>
      <c r="K10" s="70"/>
      <c r="L10" s="71"/>
    </row>
    <row r="11" spans="1:12" ht="25.5" customHeight="1" x14ac:dyDescent="0.25">
      <c r="A11" s="6" t="s">
        <v>24</v>
      </c>
      <c r="B11" s="14"/>
      <c r="C11" s="8" t="s">
        <v>25</v>
      </c>
      <c r="D11" s="43" t="s">
        <v>4</v>
      </c>
      <c r="E11" s="44"/>
      <c r="F11" s="44"/>
      <c r="G11" s="45"/>
      <c r="H11" s="72"/>
      <c r="I11" s="73"/>
      <c r="J11" s="70"/>
      <c r="K11" s="70"/>
      <c r="L11" s="71"/>
    </row>
    <row r="12" spans="1:12" ht="25.5" customHeight="1" x14ac:dyDescent="0.25">
      <c r="A12" s="6" t="s">
        <v>26</v>
      </c>
      <c r="B12" s="14"/>
      <c r="C12" s="8" t="s">
        <v>8</v>
      </c>
      <c r="D12" s="43" t="s">
        <v>9</v>
      </c>
      <c r="E12" s="44"/>
      <c r="F12" s="44"/>
      <c r="G12" s="45"/>
      <c r="H12" s="72" t="s">
        <v>27</v>
      </c>
      <c r="I12" s="73"/>
      <c r="J12" s="70"/>
      <c r="K12" s="70"/>
      <c r="L12" s="71"/>
    </row>
    <row r="13" spans="1:12" ht="25.5" customHeight="1" thickBot="1" x14ac:dyDescent="0.3">
      <c r="A13" s="3"/>
      <c r="B13" s="22"/>
      <c r="C13" s="4" t="s">
        <v>28</v>
      </c>
      <c r="D13" s="46" t="s">
        <v>68</v>
      </c>
      <c r="E13" s="47"/>
      <c r="F13" s="47"/>
      <c r="G13" s="48"/>
      <c r="H13" s="87" t="s">
        <v>6</v>
      </c>
      <c r="I13" s="88" t="s">
        <v>7</v>
      </c>
      <c r="J13" s="89" t="s">
        <v>7</v>
      </c>
      <c r="K13" s="89"/>
      <c r="L13" s="90"/>
    </row>
    <row r="14" spans="1:12" ht="15.75" thickTop="1" x14ac:dyDescent="0.25"/>
    <row r="15" spans="1:12" ht="15.75" thickBot="1" x14ac:dyDescent="0.3"/>
    <row r="16" spans="1:12" ht="90.75" customHeight="1" thickBot="1" x14ac:dyDescent="0.3">
      <c r="A16" s="23" t="s">
        <v>29</v>
      </c>
      <c r="B16" s="24" t="s">
        <v>30</v>
      </c>
      <c r="C16" s="61" t="s">
        <v>39</v>
      </c>
      <c r="D16" s="61"/>
      <c r="E16" s="25" t="s">
        <v>66</v>
      </c>
      <c r="F16" s="25" t="s">
        <v>67</v>
      </c>
      <c r="G16" s="25" t="s">
        <v>31</v>
      </c>
      <c r="H16" s="25" t="s">
        <v>32</v>
      </c>
      <c r="I16" s="25" t="s">
        <v>40</v>
      </c>
      <c r="J16" s="25" t="s">
        <v>33</v>
      </c>
      <c r="K16" s="25" t="s">
        <v>34</v>
      </c>
      <c r="L16" s="26" t="s">
        <v>35</v>
      </c>
    </row>
    <row r="17" spans="1:12" ht="21" customHeight="1" x14ac:dyDescent="0.25">
      <c r="A17" s="27"/>
      <c r="B17" s="28"/>
      <c r="C17" s="62"/>
      <c r="D17" s="62"/>
      <c r="E17" s="28"/>
      <c r="F17" s="28"/>
      <c r="G17" s="28"/>
      <c r="H17" s="28"/>
      <c r="I17" s="28"/>
      <c r="J17" s="29" t="str">
        <f>IFERROR(VLOOKUP(C17,DropDown!A:B,2,0),"")</f>
        <v/>
      </c>
      <c r="K17" s="30"/>
      <c r="L17" s="31">
        <f t="shared" ref="L17:L24" si="0">H17*K17</f>
        <v>0</v>
      </c>
    </row>
    <row r="18" spans="1:12" ht="21" customHeight="1" x14ac:dyDescent="0.25">
      <c r="A18" s="16"/>
      <c r="B18" s="17"/>
      <c r="C18" s="42"/>
      <c r="D18" s="42"/>
      <c r="E18" s="17"/>
      <c r="F18" s="17"/>
      <c r="G18" s="17"/>
      <c r="H18" s="17"/>
      <c r="I18" s="17"/>
      <c r="J18" s="32" t="str">
        <f>IFERROR(VLOOKUP(C18,DropDown!A:B,2,0),"")</f>
        <v/>
      </c>
      <c r="K18" s="33"/>
      <c r="L18" s="34">
        <f t="shared" si="0"/>
        <v>0</v>
      </c>
    </row>
    <row r="19" spans="1:12" ht="21" customHeight="1" x14ac:dyDescent="0.25">
      <c r="A19" s="16"/>
      <c r="B19" s="17"/>
      <c r="C19" s="42"/>
      <c r="D19" s="42"/>
      <c r="E19" s="17"/>
      <c r="F19" s="17"/>
      <c r="G19" s="17"/>
      <c r="H19" s="17"/>
      <c r="I19" s="17"/>
      <c r="J19" s="32" t="str">
        <f>IFERROR(VLOOKUP(C19,DropDown!A:B,2,0),"")</f>
        <v/>
      </c>
      <c r="K19" s="33"/>
      <c r="L19" s="34">
        <f t="shared" si="0"/>
        <v>0</v>
      </c>
    </row>
    <row r="20" spans="1:12" ht="21" customHeight="1" x14ac:dyDescent="0.25">
      <c r="A20" s="16"/>
      <c r="B20" s="17"/>
      <c r="C20" s="42"/>
      <c r="D20" s="42"/>
      <c r="E20" s="17"/>
      <c r="F20" s="17"/>
      <c r="G20" s="17"/>
      <c r="H20" s="17"/>
      <c r="I20" s="17"/>
      <c r="J20" s="32" t="str">
        <f>IFERROR(VLOOKUP(C20,DropDown!A:B,2,0),"")</f>
        <v/>
      </c>
      <c r="K20" s="33"/>
      <c r="L20" s="34">
        <f t="shared" si="0"/>
        <v>0</v>
      </c>
    </row>
    <row r="21" spans="1:12" ht="21" customHeight="1" x14ac:dyDescent="0.25">
      <c r="A21" s="16"/>
      <c r="B21" s="17"/>
      <c r="C21" s="42"/>
      <c r="D21" s="42"/>
      <c r="E21" s="17"/>
      <c r="F21" s="17"/>
      <c r="G21" s="17"/>
      <c r="H21" s="17"/>
      <c r="I21" s="17"/>
      <c r="J21" s="32" t="str">
        <f>IFERROR(VLOOKUP(C21,DropDown!A:B,2,0),"")</f>
        <v/>
      </c>
      <c r="K21" s="33"/>
      <c r="L21" s="34">
        <f t="shared" si="0"/>
        <v>0</v>
      </c>
    </row>
    <row r="22" spans="1:12" ht="21" customHeight="1" x14ac:dyDescent="0.25">
      <c r="A22" s="16"/>
      <c r="B22" s="17"/>
      <c r="C22" s="42"/>
      <c r="D22" s="42"/>
      <c r="E22" s="17"/>
      <c r="F22" s="17"/>
      <c r="G22" s="17"/>
      <c r="H22" s="17"/>
      <c r="I22" s="17"/>
      <c r="J22" s="32" t="str">
        <f>IFERROR(VLOOKUP(C22,DropDown!A:B,2,0),"")</f>
        <v/>
      </c>
      <c r="K22" s="33"/>
      <c r="L22" s="34">
        <f t="shared" si="0"/>
        <v>0</v>
      </c>
    </row>
    <row r="23" spans="1:12" ht="21" customHeight="1" x14ac:dyDescent="0.25">
      <c r="A23" s="16"/>
      <c r="B23" s="17"/>
      <c r="C23" s="85"/>
      <c r="D23" s="86"/>
      <c r="E23" s="17"/>
      <c r="F23" s="17"/>
      <c r="G23" s="17"/>
      <c r="H23" s="17"/>
      <c r="I23" s="17"/>
      <c r="J23" s="32" t="str">
        <f>IFERROR(VLOOKUP(C23,DropDown!A:B,2,0),"")</f>
        <v/>
      </c>
      <c r="K23" s="33"/>
      <c r="L23" s="34">
        <f t="shared" si="0"/>
        <v>0</v>
      </c>
    </row>
    <row r="24" spans="1:12" ht="21" customHeight="1" thickBot="1" x14ac:dyDescent="0.3">
      <c r="A24" s="18"/>
      <c r="B24" s="19"/>
      <c r="C24" s="63"/>
      <c r="D24" s="63"/>
      <c r="E24" s="19"/>
      <c r="F24" s="19"/>
      <c r="G24" s="19"/>
      <c r="H24" s="19"/>
      <c r="I24" s="19"/>
      <c r="J24" s="35" t="str">
        <f>IFERROR(VLOOKUP(C24,DropDown!A:B,2,0),"")</f>
        <v/>
      </c>
      <c r="K24" s="20"/>
      <c r="L24" s="36">
        <f t="shared" si="0"/>
        <v>0</v>
      </c>
    </row>
    <row r="25" spans="1:12" ht="15.75" thickBot="1" x14ac:dyDescent="0.3">
      <c r="A25" s="58" t="s">
        <v>36</v>
      </c>
      <c r="B25" s="59"/>
      <c r="C25" s="59"/>
      <c r="D25" s="59"/>
      <c r="E25" s="59"/>
      <c r="F25" s="59"/>
      <c r="G25" s="60"/>
      <c r="H25" s="12">
        <f>SUM(H17:H24)</f>
        <v>0</v>
      </c>
      <c r="I25" s="37"/>
      <c r="J25" s="38"/>
      <c r="K25" s="39"/>
      <c r="L25" s="13">
        <f>SUM(L17:L24)</f>
        <v>0</v>
      </c>
    </row>
    <row r="27" spans="1:12" x14ac:dyDescent="0.25">
      <c r="A27" s="1" t="s">
        <v>37</v>
      </c>
    </row>
    <row r="28" spans="1:12" x14ac:dyDescent="0.25">
      <c r="A28" s="1" t="s">
        <v>38</v>
      </c>
    </row>
    <row r="29" spans="1:12" x14ac:dyDescent="0.25">
      <c r="A29" s="1"/>
    </row>
  </sheetData>
  <sheetProtection algorithmName="SHA-512" hashValue="pWFKHgOmkIQxoVVXNvTI9I3yZ0f3cOptdedwvb+T6znwWzphs8BT8s3ktm/hG+4WOIPnB598aKVEsS7M01tajA==" saltValue="kQGR5YF5F0Bx9g/34p9kaw==" spinCount="100000" sheet="1" objects="1" scenarios="1"/>
  <mergeCells count="38">
    <mergeCell ref="J11:L11"/>
    <mergeCell ref="H12:I12"/>
    <mergeCell ref="J12:L12"/>
    <mergeCell ref="H13:I13"/>
    <mergeCell ref="J13:L13"/>
    <mergeCell ref="H11:I11"/>
    <mergeCell ref="C2:D2"/>
    <mergeCell ref="H5:L5"/>
    <mergeCell ref="H6:I6"/>
    <mergeCell ref="J6:L6"/>
    <mergeCell ref="H7:I7"/>
    <mergeCell ref="J7:L7"/>
    <mergeCell ref="C5:G5"/>
    <mergeCell ref="H8:I8"/>
    <mergeCell ref="J8:L8"/>
    <mergeCell ref="H9:I9"/>
    <mergeCell ref="J9:L9"/>
    <mergeCell ref="H10:I10"/>
    <mergeCell ref="J10:L10"/>
    <mergeCell ref="A25:G25"/>
    <mergeCell ref="C16:D16"/>
    <mergeCell ref="C17:D17"/>
    <mergeCell ref="C18:D18"/>
    <mergeCell ref="C19:D19"/>
    <mergeCell ref="C22:D22"/>
    <mergeCell ref="C24:D24"/>
    <mergeCell ref="C23:D23"/>
    <mergeCell ref="A5:B5"/>
    <mergeCell ref="C20:D20"/>
    <mergeCell ref="C21:D21"/>
    <mergeCell ref="D11:G11"/>
    <mergeCell ref="D12:G12"/>
    <mergeCell ref="D13:G13"/>
    <mergeCell ref="D6:G6"/>
    <mergeCell ref="D7:G7"/>
    <mergeCell ref="D8:G8"/>
    <mergeCell ref="D9:G9"/>
    <mergeCell ref="D10:G10"/>
  </mergeCells>
  <pageMargins left="0.25" right="0.25" top="0.75" bottom="0.75" header="0.3" footer="0.3"/>
  <pageSetup scale="58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FD3C4E-8F4F-4C41-9E55-9D2A18900EB1}">
          <x14:formula1>
            <xm:f>DropDown!$A$1:$A$24</xm:f>
          </x14:formula1>
          <xm:sqref>C25:D25</xm:sqref>
        </x14:dataValidation>
        <x14:dataValidation type="list" allowBlank="1" showInputMessage="1" showErrorMessage="1" prompt="Use Dropdown menu to select Friendly Description" xr:uid="{74922384-CE10-495A-B4C7-CA1F2FAFB064}">
          <x14:formula1>
            <xm:f>DropDown!$A$2:$A$24</xm:f>
          </x14:formula1>
          <xm:sqref>C17:D24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61CE-BD8E-4FB0-A728-9667BD267278}">
  <dimension ref="A1:B24"/>
  <sheetViews>
    <sheetView workbookViewId="0">
      <selection activeCell="A20" sqref="A20"/>
    </sheetView>
  </sheetViews>
  <sheetFormatPr defaultRowHeight="15" x14ac:dyDescent="0.25"/>
  <cols>
    <col min="1" max="1" width="22.140625" customWidth="1"/>
    <col min="2" max="2" width="9.28515625" bestFit="1" customWidth="1"/>
  </cols>
  <sheetData>
    <row r="1" spans="1:2" x14ac:dyDescent="0.25">
      <c r="A1" t="s">
        <v>41</v>
      </c>
      <c r="B1" t="s">
        <v>42</v>
      </c>
    </row>
    <row r="2" spans="1:2" x14ac:dyDescent="0.25">
      <c r="A2" t="s">
        <v>43</v>
      </c>
      <c r="B2">
        <v>844332</v>
      </c>
    </row>
    <row r="3" spans="1:2" x14ac:dyDescent="0.25">
      <c r="A3" t="s">
        <v>44</v>
      </c>
      <c r="B3">
        <v>850440</v>
      </c>
    </row>
    <row r="4" spans="1:2" x14ac:dyDescent="0.25">
      <c r="A4" t="s">
        <v>45</v>
      </c>
      <c r="B4">
        <v>850440</v>
      </c>
    </row>
    <row r="5" spans="1:2" x14ac:dyDescent="0.25">
      <c r="A5" t="s">
        <v>46</v>
      </c>
      <c r="B5">
        <v>844399</v>
      </c>
    </row>
    <row r="6" spans="1:2" x14ac:dyDescent="0.25">
      <c r="A6" t="s">
        <v>47</v>
      </c>
      <c r="B6">
        <v>844399</v>
      </c>
    </row>
    <row r="7" spans="1:2" x14ac:dyDescent="0.25">
      <c r="A7" t="s">
        <v>48</v>
      </c>
      <c r="B7">
        <v>844399</v>
      </c>
    </row>
    <row r="8" spans="1:2" x14ac:dyDescent="0.25">
      <c r="A8" t="s">
        <v>49</v>
      </c>
      <c r="B8">
        <v>844399</v>
      </c>
    </row>
    <row r="9" spans="1:2" x14ac:dyDescent="0.25">
      <c r="A9" t="s">
        <v>50</v>
      </c>
      <c r="B9">
        <v>850440</v>
      </c>
    </row>
    <row r="10" spans="1:2" x14ac:dyDescent="0.25">
      <c r="A10" t="s">
        <v>51</v>
      </c>
      <c r="B10">
        <v>851762</v>
      </c>
    </row>
    <row r="11" spans="1:2" x14ac:dyDescent="0.25">
      <c r="A11" t="s">
        <v>52</v>
      </c>
      <c r="B11">
        <v>850760</v>
      </c>
    </row>
    <row r="12" spans="1:2" x14ac:dyDescent="0.25">
      <c r="A12" t="s">
        <v>53</v>
      </c>
      <c r="B12">
        <v>844399</v>
      </c>
    </row>
    <row r="13" spans="1:2" x14ac:dyDescent="0.25">
      <c r="A13" t="s">
        <v>54</v>
      </c>
      <c r="B13">
        <v>844399</v>
      </c>
    </row>
    <row r="14" spans="1:2" x14ac:dyDescent="0.25">
      <c r="A14" t="s">
        <v>55</v>
      </c>
      <c r="B14">
        <v>844399</v>
      </c>
    </row>
    <row r="15" spans="1:2" x14ac:dyDescent="0.25">
      <c r="A15" t="s">
        <v>56</v>
      </c>
      <c r="B15">
        <v>844399</v>
      </c>
    </row>
    <row r="16" spans="1:2" x14ac:dyDescent="0.25">
      <c r="A16" t="s">
        <v>57</v>
      </c>
      <c r="B16">
        <v>844399</v>
      </c>
    </row>
    <row r="17" spans="1:2" x14ac:dyDescent="0.25">
      <c r="A17" t="s">
        <v>58</v>
      </c>
      <c r="B17">
        <v>961210</v>
      </c>
    </row>
    <row r="18" spans="1:2" x14ac:dyDescent="0.25">
      <c r="A18" t="s">
        <v>59</v>
      </c>
      <c r="B18">
        <v>844399</v>
      </c>
    </row>
    <row r="19" spans="1:2" x14ac:dyDescent="0.25">
      <c r="A19" t="s">
        <v>60</v>
      </c>
      <c r="B19">
        <v>850440</v>
      </c>
    </row>
    <row r="20" spans="1:2" x14ac:dyDescent="0.25">
      <c r="A20" t="s">
        <v>61</v>
      </c>
      <c r="B20">
        <v>844399</v>
      </c>
    </row>
    <row r="21" spans="1:2" x14ac:dyDescent="0.25">
      <c r="A21" t="s">
        <v>62</v>
      </c>
      <c r="B21">
        <v>844399</v>
      </c>
    </row>
    <row r="22" spans="1:2" x14ac:dyDescent="0.25">
      <c r="A22" t="s">
        <v>63</v>
      </c>
      <c r="B22">
        <v>844399</v>
      </c>
    </row>
    <row r="23" spans="1:2" x14ac:dyDescent="0.25">
      <c r="A23" t="s">
        <v>64</v>
      </c>
      <c r="B23">
        <v>844399</v>
      </c>
    </row>
    <row r="24" spans="1:2" x14ac:dyDescent="0.25">
      <c r="A24" t="s">
        <v>65</v>
      </c>
      <c r="B24">
        <v>851762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</vt:lpstr>
      <vt:lpstr>DropDown</vt:lpstr>
      <vt:lpstr>Invoice!Print_Area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Novotna, Petra</dc:creator>
  <cp:lastModifiedBy>Novotna, Petra</cp:lastModifiedBy>
  <cp:lastPrinted>2023-02-27T18:09:18Z</cp:lastPrinted>
  <dcterms:created xsi:type="dcterms:W3CDTF">2021-01-20T07:02:17Z</dcterms:created>
  <dcterms:modified xsi:type="dcterms:W3CDTF">2023-09-14T13:47:46Z</dcterms:modified>
</cp:coreProperties>
</file>